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15'!$A$1:$H$38</definedName>
  </definedNames>
  <calcPr fullCalcOnLoad="1"/>
</workbook>
</file>

<file path=xl/sharedStrings.xml><?xml version="1.0" encoding="utf-8"?>
<sst xmlns="http://schemas.openxmlformats.org/spreadsheetml/2006/main" count="140" uniqueCount="57">
  <si>
    <t>Рз</t>
  </si>
  <si>
    <t xml:space="preserve">ПР </t>
  </si>
  <si>
    <t>ЦСР</t>
  </si>
  <si>
    <t>ВР</t>
  </si>
  <si>
    <t>О2</t>
  </si>
  <si>
    <t>Коммунальное хозяйство</t>
  </si>
  <si>
    <t>О7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</si>
  <si>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</si>
  <si>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</si>
  <si>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</si>
  <si>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</si>
  <si>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</si>
  <si>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</si>
  <si>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</si>
  <si>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</si>
  <si>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</si>
  <si>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</si>
  <si>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</si>
  <si>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530 (310)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</si>
  <si>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</si>
  <si>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</si>
  <si>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Подпрограмма: "Развитие систем водоснабжения, водоочистки и водоотведения Самарской области"</t>
  </si>
  <si>
    <t>6280100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</si>
  <si>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</si>
  <si>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</si>
  <si>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</si>
  <si>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</si>
  <si>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410</t>
  </si>
  <si>
    <t>Бюджетные инвестиции</t>
  </si>
  <si>
    <t>1000000</t>
  </si>
  <si>
    <t>1004000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</si>
  <si>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</si>
  <si>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</si>
  <si>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</si>
  <si>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</si>
  <si>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</si>
  <si>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</si>
  <si>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</si>
  <si>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</si>
  <si>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</si>
  <si>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</si>
  <si>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</si>
  <si>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</si>
  <si>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11</t>
  </si>
  <si>
    <t>0900000</t>
  </si>
  <si>
    <t>0902000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</si>
  <si>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</si>
  <si>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Закупка товаров, работ и услуг для муниципальных нужд</t>
  </si>
  <si>
    <t>Физическая культура</t>
  </si>
  <si>
    <t>04</t>
  </si>
  <si>
    <t>0500000</t>
  </si>
  <si>
    <t>0504000</t>
  </si>
  <si>
    <t>Сельское хозяйство и рыболовство</t>
  </si>
  <si>
    <t>Муниципальная программа  "Устойчивое развитие сельских территорий муниципального района Сергиевский Самарской области"</t>
  </si>
  <si>
    <t>1817347</t>
  </si>
  <si>
    <t xml:space="preserve">Прочие мероприятия, осуществляемые за счет межбюджетных трансфертов прошлых лет из областного бюджета 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</si>
  <si>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08                                                               от "27" февраля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</si>
</sst>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36" t="s">
        <v>56</v>
      </c>
      <c r="H1" s="36"/>
      <c r="I1" s="2"/>
    </row>
    <row r="2" spans="8:9" ht="18" customHeight="1">
      <c r="H2" s="3"/>
      <c r="I2" s="3"/>
    </row>
    <row r="3" spans="1:9" ht="78" customHeight="1">
      <c r="A3" s="33" t="s">
        <v>39</v>
      </c>
      <c r="B3" s="33"/>
      <c r="C3" s="33"/>
      <c r="D3" s="33"/>
      <c r="E3" s="33"/>
      <c r="F3" s="33"/>
      <c r="G3" s="33"/>
      <c r="H3" s="33"/>
      <c r="I3" s="33"/>
    </row>
    <row r="4" spans="1:9" ht="18" customHeight="1">
      <c r="A4" s="19"/>
      <c r="H4" s="3"/>
      <c r="I4" s="3"/>
    </row>
    <row r="5" spans="1:9" ht="21.75" customHeight="1">
      <c r="A5" s="34" t="s">
        <v>36</v>
      </c>
      <c r="B5" s="38" t="s">
        <v>13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12</v>
      </c>
      <c r="H5" s="37"/>
      <c r="I5" s="4"/>
    </row>
    <row r="6" spans="1:9" ht="81.75" customHeight="1">
      <c r="A6" s="35"/>
      <c r="B6" s="38"/>
      <c r="C6" s="37"/>
      <c r="D6" s="37"/>
      <c r="E6" s="37"/>
      <c r="F6" s="37"/>
      <c r="G6" s="20" t="s">
        <v>14</v>
      </c>
      <c r="H6" s="21" t="s">
        <v>10</v>
      </c>
      <c r="I6" s="5" t="s">
        <v>17</v>
      </c>
    </row>
    <row r="7" spans="1:9" ht="65.25" customHeight="1">
      <c r="A7" s="24">
        <v>602</v>
      </c>
      <c r="B7" s="12" t="s">
        <v>37</v>
      </c>
      <c r="C7" s="6"/>
      <c r="D7" s="17"/>
      <c r="E7" s="16"/>
      <c r="F7" s="16"/>
      <c r="G7" s="7">
        <f>G12+G20+G28+G34+G8</f>
        <v>299783.79743000004</v>
      </c>
      <c r="H7" s="7">
        <f>H12+H20+H28+H34+H8</f>
        <v>210087.61372</v>
      </c>
      <c r="I7" s="5"/>
    </row>
    <row r="8" spans="1:9" ht="44.25" customHeight="1">
      <c r="A8" s="28">
        <v>602</v>
      </c>
      <c r="B8" s="18" t="s">
        <v>52</v>
      </c>
      <c r="C8" s="6" t="s">
        <v>49</v>
      </c>
      <c r="D8" s="6" t="s">
        <v>9</v>
      </c>
      <c r="E8" s="16"/>
      <c r="F8" s="16"/>
      <c r="G8" s="9">
        <f aca="true" t="shared" si="0" ref="G8:H10">G9</f>
        <v>1144.95</v>
      </c>
      <c r="H8" s="9">
        <f t="shared" si="0"/>
        <v>0</v>
      </c>
      <c r="I8" s="5"/>
    </row>
    <row r="9" spans="1:9" ht="59.25" customHeight="1">
      <c r="A9" s="28">
        <v>602</v>
      </c>
      <c r="B9" s="18" t="s">
        <v>53</v>
      </c>
      <c r="C9" s="8" t="s">
        <v>49</v>
      </c>
      <c r="D9" s="8" t="s">
        <v>9</v>
      </c>
      <c r="E9" s="31" t="s">
        <v>50</v>
      </c>
      <c r="F9" s="16"/>
      <c r="G9" s="10">
        <f t="shared" si="0"/>
        <v>1144.95</v>
      </c>
      <c r="H9" s="10">
        <f t="shared" si="0"/>
        <v>0</v>
      </c>
      <c r="I9" s="5"/>
    </row>
    <row r="10" spans="1:9" ht="44.25" customHeight="1">
      <c r="A10" s="28">
        <v>602</v>
      </c>
      <c r="B10" s="18" t="s">
        <v>31</v>
      </c>
      <c r="C10" s="8" t="s">
        <v>49</v>
      </c>
      <c r="D10" s="8" t="s">
        <v>9</v>
      </c>
      <c r="E10" s="31" t="s">
        <v>51</v>
      </c>
      <c r="F10" s="16"/>
      <c r="G10" s="10">
        <f t="shared" si="0"/>
        <v>1144.95</v>
      </c>
      <c r="H10" s="10">
        <f t="shared" si="0"/>
        <v>0</v>
      </c>
      <c r="I10" s="5"/>
    </row>
    <row r="11" spans="1:9" ht="44.25" customHeight="1">
      <c r="A11" s="28">
        <v>602</v>
      </c>
      <c r="B11" s="18" t="s">
        <v>28</v>
      </c>
      <c r="C11" s="8" t="s">
        <v>49</v>
      </c>
      <c r="D11" s="8" t="s">
        <v>9</v>
      </c>
      <c r="E11" s="31" t="s">
        <v>51</v>
      </c>
      <c r="F11" s="31" t="s">
        <v>27</v>
      </c>
      <c r="G11" s="10">
        <v>1144.95</v>
      </c>
      <c r="H11" s="10">
        <v>0</v>
      </c>
      <c r="I11" s="5"/>
    </row>
    <row r="12" spans="1:9" s="13" customFormat="1" ht="29.25" customHeight="1">
      <c r="A12" s="22">
        <v>602</v>
      </c>
      <c r="B12" s="18" t="s">
        <v>7</v>
      </c>
      <c r="C12" s="6" t="s">
        <v>9</v>
      </c>
      <c r="D12" s="6" t="s">
        <v>11</v>
      </c>
      <c r="E12" s="8"/>
      <c r="F12" s="8"/>
      <c r="G12" s="9">
        <f>G18+G13+G16</f>
        <v>177077.8776</v>
      </c>
      <c r="H12" s="9">
        <f>H18+H13+H16</f>
        <v>168223.98372</v>
      </c>
      <c r="I12" s="5"/>
    </row>
    <row r="13" spans="1:9" s="13" customFormat="1" ht="99" customHeight="1">
      <c r="A13" s="27">
        <v>602</v>
      </c>
      <c r="B13" s="18" t="s">
        <v>42</v>
      </c>
      <c r="C13" s="8" t="s">
        <v>9</v>
      </c>
      <c r="D13" s="8" t="s">
        <v>11</v>
      </c>
      <c r="E13" s="8" t="s">
        <v>29</v>
      </c>
      <c r="F13" s="8"/>
      <c r="G13" s="10">
        <f>G14</f>
        <v>8853.89388</v>
      </c>
      <c r="H13" s="10">
        <f>H14</f>
        <v>0</v>
      </c>
      <c r="I13" s="5"/>
    </row>
    <row r="14" spans="1:9" s="13" customFormat="1" ht="45" customHeight="1">
      <c r="A14" s="27">
        <v>602</v>
      </c>
      <c r="B14" s="18" t="s">
        <v>31</v>
      </c>
      <c r="C14" s="8" t="s">
        <v>9</v>
      </c>
      <c r="D14" s="8" t="s">
        <v>11</v>
      </c>
      <c r="E14" s="8" t="s">
        <v>30</v>
      </c>
      <c r="F14" s="8"/>
      <c r="G14" s="10">
        <f>G15</f>
        <v>8853.89388</v>
      </c>
      <c r="H14" s="10">
        <f>H15</f>
        <v>0</v>
      </c>
      <c r="I14" s="5"/>
    </row>
    <row r="15" spans="1:9" s="13" customFormat="1" ht="29.25" customHeight="1">
      <c r="A15" s="27">
        <v>602</v>
      </c>
      <c r="B15" s="18" t="s">
        <v>28</v>
      </c>
      <c r="C15" s="8" t="s">
        <v>9</v>
      </c>
      <c r="D15" s="8" t="s">
        <v>11</v>
      </c>
      <c r="E15" s="8" t="s">
        <v>30</v>
      </c>
      <c r="F15" s="8" t="s">
        <v>27</v>
      </c>
      <c r="G15" s="10">
        <v>8853.89388</v>
      </c>
      <c r="H15" s="10">
        <v>0</v>
      </c>
      <c r="I15" s="5"/>
    </row>
    <row r="16" spans="1:9" ht="78.75" customHeight="1">
      <c r="A16" s="22">
        <v>602</v>
      </c>
      <c r="B16" s="18" t="s">
        <v>20</v>
      </c>
      <c r="C16" s="8" t="s">
        <v>9</v>
      </c>
      <c r="D16" s="8" t="s">
        <v>11</v>
      </c>
      <c r="E16" s="8" t="s">
        <v>23</v>
      </c>
      <c r="F16" s="8"/>
      <c r="G16" s="10">
        <f>G17</f>
        <v>53813.967</v>
      </c>
      <c r="H16" s="10">
        <f>H17</f>
        <v>53813.967</v>
      </c>
      <c r="I16" s="5"/>
    </row>
    <row r="17" spans="1:9" ht="26.25" customHeight="1">
      <c r="A17" s="22">
        <v>602</v>
      </c>
      <c r="B17" s="18" t="s">
        <v>28</v>
      </c>
      <c r="C17" s="8" t="s">
        <v>9</v>
      </c>
      <c r="D17" s="8" t="s">
        <v>11</v>
      </c>
      <c r="E17" s="8" t="s">
        <v>23</v>
      </c>
      <c r="F17" s="8" t="s">
        <v>27</v>
      </c>
      <c r="G17" s="10">
        <v>53813.967</v>
      </c>
      <c r="H17" s="10">
        <v>53813.967</v>
      </c>
      <c r="I17" s="5">
        <v>310.01</v>
      </c>
    </row>
    <row r="18" spans="1:9" ht="99" customHeight="1">
      <c r="A18" s="22">
        <v>602</v>
      </c>
      <c r="B18" s="18" t="s">
        <v>19</v>
      </c>
      <c r="C18" s="8" t="s">
        <v>9</v>
      </c>
      <c r="D18" s="8" t="s">
        <v>11</v>
      </c>
      <c r="E18" s="8" t="s">
        <v>24</v>
      </c>
      <c r="F18" s="8"/>
      <c r="G18" s="10">
        <f>G19</f>
        <v>114410.01672</v>
      </c>
      <c r="H18" s="10">
        <f>H19</f>
        <v>114410.01672</v>
      </c>
      <c r="I18" s="5"/>
    </row>
    <row r="19" spans="1:9" ht="25.5" customHeight="1">
      <c r="A19" s="22">
        <v>602</v>
      </c>
      <c r="B19" s="18" t="s">
        <v>28</v>
      </c>
      <c r="C19" s="8" t="s">
        <v>9</v>
      </c>
      <c r="D19" s="8" t="s">
        <v>11</v>
      </c>
      <c r="E19" s="8" t="s">
        <v>24</v>
      </c>
      <c r="F19" s="8" t="s">
        <v>27</v>
      </c>
      <c r="G19" s="10">
        <v>114410.01672</v>
      </c>
      <c r="H19" s="10">
        <v>114410.01672</v>
      </c>
      <c r="I19" s="5">
        <v>310.01</v>
      </c>
    </row>
    <row r="20" spans="1:9" ht="28.5" customHeight="1">
      <c r="A20" s="22">
        <v>602</v>
      </c>
      <c r="B20" s="18" t="s">
        <v>5</v>
      </c>
      <c r="C20" s="6" t="s">
        <v>9</v>
      </c>
      <c r="D20" s="6" t="s">
        <v>15</v>
      </c>
      <c r="E20" s="8"/>
      <c r="F20" s="8"/>
      <c r="G20" s="9">
        <f>G21+G26+G24</f>
        <v>69954.98513</v>
      </c>
      <c r="H20" s="9">
        <f>H21+H26+H24</f>
        <v>0</v>
      </c>
      <c r="I20" s="5"/>
    </row>
    <row r="21" spans="1:9" ht="67.5" customHeight="1">
      <c r="A21" s="22">
        <v>602</v>
      </c>
      <c r="B21" s="18" t="s">
        <v>40</v>
      </c>
      <c r="C21" s="8" t="s">
        <v>9</v>
      </c>
      <c r="D21" s="8" t="s">
        <v>15</v>
      </c>
      <c r="E21" s="8" t="s">
        <v>32</v>
      </c>
      <c r="F21" s="8"/>
      <c r="G21" s="10">
        <f>G22</f>
        <v>4710.98513</v>
      </c>
      <c r="H21" s="10">
        <f>H22</f>
        <v>0</v>
      </c>
      <c r="I21" s="5"/>
    </row>
    <row r="22" spans="1:9" ht="32.25" customHeight="1">
      <c r="A22" s="22">
        <v>602</v>
      </c>
      <c r="B22" s="18" t="s">
        <v>31</v>
      </c>
      <c r="C22" s="8" t="s">
        <v>9</v>
      </c>
      <c r="D22" s="8" t="s">
        <v>15</v>
      </c>
      <c r="E22" s="8" t="s">
        <v>33</v>
      </c>
      <c r="F22" s="8"/>
      <c r="G22" s="10">
        <f>G23</f>
        <v>4710.98513</v>
      </c>
      <c r="H22" s="10">
        <f>H23</f>
        <v>0</v>
      </c>
      <c r="I22" s="5">
        <v>310.01</v>
      </c>
    </row>
    <row r="23" spans="1:9" ht="25.5" customHeight="1">
      <c r="A23" s="22">
        <v>602</v>
      </c>
      <c r="B23" s="18" t="s">
        <v>28</v>
      </c>
      <c r="C23" s="8" t="s">
        <v>9</v>
      </c>
      <c r="D23" s="8" t="s">
        <v>15</v>
      </c>
      <c r="E23" s="8" t="s">
        <v>33</v>
      </c>
      <c r="F23" s="8" t="s">
        <v>27</v>
      </c>
      <c r="G23" s="10">
        <v>4710.98513</v>
      </c>
      <c r="H23" s="10">
        <v>0</v>
      </c>
      <c r="I23" s="5"/>
    </row>
    <row r="24" spans="1:9" ht="52.5" customHeight="1">
      <c r="A24" s="30">
        <v>602</v>
      </c>
      <c r="B24" s="32" t="s">
        <v>55</v>
      </c>
      <c r="C24" s="8" t="s">
        <v>9</v>
      </c>
      <c r="D24" s="8" t="s">
        <v>15</v>
      </c>
      <c r="E24" s="8" t="s">
        <v>54</v>
      </c>
      <c r="F24" s="8"/>
      <c r="G24" s="10">
        <f>G25</f>
        <v>7000</v>
      </c>
      <c r="H24" s="10">
        <f>H25</f>
        <v>0</v>
      </c>
      <c r="I24" s="5"/>
    </row>
    <row r="25" spans="1:9" ht="25.5" customHeight="1">
      <c r="A25" s="30">
        <v>602</v>
      </c>
      <c r="B25" s="32" t="s">
        <v>28</v>
      </c>
      <c r="C25" s="8" t="s">
        <v>9</v>
      </c>
      <c r="D25" s="8" t="s">
        <v>15</v>
      </c>
      <c r="E25" s="8" t="s">
        <v>54</v>
      </c>
      <c r="F25" s="8" t="s">
        <v>27</v>
      </c>
      <c r="G25" s="10">
        <v>7000</v>
      </c>
      <c r="H25" s="10">
        <v>0</v>
      </c>
      <c r="I25" s="5"/>
    </row>
    <row r="26" spans="1:9" ht="54.75" customHeight="1">
      <c r="A26" s="22">
        <v>602</v>
      </c>
      <c r="B26" s="18" t="s">
        <v>21</v>
      </c>
      <c r="C26" s="8" t="s">
        <v>9</v>
      </c>
      <c r="D26" s="8" t="s">
        <v>15</v>
      </c>
      <c r="E26" s="8" t="s">
        <v>22</v>
      </c>
      <c r="F26" s="8"/>
      <c r="G26" s="10">
        <f>G27</f>
        <v>58244</v>
      </c>
      <c r="H26" s="10">
        <f>H27</f>
        <v>0</v>
      </c>
      <c r="I26" s="5"/>
    </row>
    <row r="27" spans="1:9" ht="26.25" customHeight="1">
      <c r="A27" s="22">
        <v>602</v>
      </c>
      <c r="B27" s="18" t="s">
        <v>28</v>
      </c>
      <c r="C27" s="8" t="s">
        <v>9</v>
      </c>
      <c r="D27" s="8" t="s">
        <v>15</v>
      </c>
      <c r="E27" s="8" t="s">
        <v>22</v>
      </c>
      <c r="F27" s="8" t="s">
        <v>27</v>
      </c>
      <c r="G27" s="10">
        <v>58244</v>
      </c>
      <c r="H27" s="10">
        <v>0</v>
      </c>
      <c r="I27" s="5">
        <v>310.02</v>
      </c>
    </row>
    <row r="28" spans="1:9" s="13" customFormat="1" ht="24.75" customHeight="1">
      <c r="A28" s="22">
        <v>602</v>
      </c>
      <c r="B28" s="18" t="s">
        <v>8</v>
      </c>
      <c r="C28" s="6" t="s">
        <v>16</v>
      </c>
      <c r="D28" s="6" t="s">
        <v>15</v>
      </c>
      <c r="E28" s="8"/>
      <c r="F28" s="8"/>
      <c r="G28" s="9">
        <f>G29+G32</f>
        <v>46090.092</v>
      </c>
      <c r="H28" s="9">
        <f>H29+H32</f>
        <v>41863.63</v>
      </c>
      <c r="I28" s="5"/>
    </row>
    <row r="29" spans="1:9" s="13" customFormat="1" ht="108" customHeight="1">
      <c r="A29" s="22">
        <v>602</v>
      </c>
      <c r="B29" s="18" t="s">
        <v>41</v>
      </c>
      <c r="C29" s="8" t="s">
        <v>6</v>
      </c>
      <c r="D29" s="8" t="s">
        <v>4</v>
      </c>
      <c r="E29" s="8" t="s">
        <v>34</v>
      </c>
      <c r="F29" s="8"/>
      <c r="G29" s="10">
        <f>G30</f>
        <v>4226.462</v>
      </c>
      <c r="H29" s="10">
        <f>H30</f>
        <v>0</v>
      </c>
      <c r="I29" s="5" t="s">
        <v>18</v>
      </c>
    </row>
    <row r="30" spans="1:9" s="15" customFormat="1" ht="40.5" customHeight="1">
      <c r="A30" s="22">
        <v>602</v>
      </c>
      <c r="B30" s="18" t="s">
        <v>31</v>
      </c>
      <c r="C30" s="8" t="s">
        <v>16</v>
      </c>
      <c r="D30" s="8" t="s">
        <v>15</v>
      </c>
      <c r="E30" s="8" t="s">
        <v>35</v>
      </c>
      <c r="F30" s="8"/>
      <c r="G30" s="10">
        <f>G31</f>
        <v>4226.462</v>
      </c>
      <c r="H30" s="10">
        <f>H31</f>
        <v>0</v>
      </c>
      <c r="I30" s="14"/>
    </row>
    <row r="31" spans="1:9" s="15" customFormat="1" ht="21.75" customHeight="1">
      <c r="A31" s="22">
        <v>602</v>
      </c>
      <c r="B31" s="18" t="s">
        <v>28</v>
      </c>
      <c r="C31" s="8" t="s">
        <v>16</v>
      </c>
      <c r="D31" s="8" t="s">
        <v>15</v>
      </c>
      <c r="E31" s="8" t="s">
        <v>35</v>
      </c>
      <c r="F31" s="8" t="s">
        <v>27</v>
      </c>
      <c r="G31" s="10">
        <v>4226.462</v>
      </c>
      <c r="H31" s="10">
        <v>0</v>
      </c>
      <c r="I31" s="14">
        <v>241</v>
      </c>
    </row>
    <row r="32" spans="1:9" s="13" customFormat="1" ht="48" customHeight="1">
      <c r="A32" s="22">
        <v>602</v>
      </c>
      <c r="B32" s="18" t="s">
        <v>25</v>
      </c>
      <c r="C32" s="8" t="s">
        <v>16</v>
      </c>
      <c r="D32" s="8" t="s">
        <v>15</v>
      </c>
      <c r="E32" s="8" t="s">
        <v>26</v>
      </c>
      <c r="F32" s="8"/>
      <c r="G32" s="10">
        <f>G33</f>
        <v>41863.63</v>
      </c>
      <c r="H32" s="10">
        <f>H33</f>
        <v>41863.63</v>
      </c>
      <c r="I32" s="11"/>
    </row>
    <row r="33" spans="1:9" s="13" customFormat="1" ht="15">
      <c r="A33" s="22">
        <v>602</v>
      </c>
      <c r="B33" s="18" t="s">
        <v>28</v>
      </c>
      <c r="C33" s="8" t="s">
        <v>16</v>
      </c>
      <c r="D33" s="8" t="s">
        <v>15</v>
      </c>
      <c r="E33" s="8" t="s">
        <v>26</v>
      </c>
      <c r="F33" s="8" t="s">
        <v>27</v>
      </c>
      <c r="G33" s="10">
        <v>41863.63</v>
      </c>
      <c r="H33" s="10">
        <v>41863.63</v>
      </c>
      <c r="I33" s="11">
        <v>310.02</v>
      </c>
    </row>
    <row r="34" spans="1:9" s="13" customFormat="1" ht="28.5" customHeight="1">
      <c r="A34" s="27">
        <v>602</v>
      </c>
      <c r="B34" s="18" t="s">
        <v>48</v>
      </c>
      <c r="C34" s="6" t="s">
        <v>43</v>
      </c>
      <c r="D34" s="6" t="s">
        <v>11</v>
      </c>
      <c r="E34" s="6"/>
      <c r="F34" s="6"/>
      <c r="G34" s="9">
        <f aca="true" t="shared" si="1" ref="G34:H36">G35</f>
        <v>5515.8927</v>
      </c>
      <c r="H34" s="9">
        <f t="shared" si="1"/>
        <v>0</v>
      </c>
      <c r="I34" s="29"/>
    </row>
    <row r="35" spans="1:9" s="13" customFormat="1" ht="66.75" customHeight="1">
      <c r="A35" s="27">
        <v>602</v>
      </c>
      <c r="B35" s="18" t="s">
        <v>46</v>
      </c>
      <c r="C35" s="8" t="s">
        <v>43</v>
      </c>
      <c r="D35" s="8" t="s">
        <v>11</v>
      </c>
      <c r="E35" s="8" t="s">
        <v>44</v>
      </c>
      <c r="F35" s="8"/>
      <c r="G35" s="10">
        <f t="shared" si="1"/>
        <v>5515.8927</v>
      </c>
      <c r="H35" s="10">
        <f t="shared" si="1"/>
        <v>0</v>
      </c>
      <c r="I35" s="29"/>
    </row>
    <row r="36" spans="1:9" s="13" customFormat="1" ht="28.5" customHeight="1">
      <c r="A36" s="27">
        <v>602</v>
      </c>
      <c r="B36" s="18" t="s">
        <v>47</v>
      </c>
      <c r="C36" s="8" t="s">
        <v>43</v>
      </c>
      <c r="D36" s="8" t="s">
        <v>11</v>
      </c>
      <c r="E36" s="8" t="s">
        <v>45</v>
      </c>
      <c r="F36" s="8"/>
      <c r="G36" s="10">
        <f t="shared" si="1"/>
        <v>5515.8927</v>
      </c>
      <c r="H36" s="10">
        <f t="shared" si="1"/>
        <v>0</v>
      </c>
      <c r="I36" s="29"/>
    </row>
    <row r="37" spans="1:9" s="13" customFormat="1" ht="28.5" customHeight="1">
      <c r="A37" s="27">
        <v>602</v>
      </c>
      <c r="B37" s="18" t="s">
        <v>28</v>
      </c>
      <c r="C37" s="8" t="s">
        <v>43</v>
      </c>
      <c r="D37" s="8" t="s">
        <v>11</v>
      </c>
      <c r="E37" s="8" t="s">
        <v>45</v>
      </c>
      <c r="F37" s="8" t="s">
        <v>27</v>
      </c>
      <c r="G37" s="10">
        <v>5515.8927</v>
      </c>
      <c r="H37" s="10">
        <v>0</v>
      </c>
      <c r="I37" s="29"/>
    </row>
    <row r="38" spans="1:8" ht="20.25">
      <c r="A38" s="22"/>
      <c r="B38" s="25" t="s">
        <v>38</v>
      </c>
      <c r="C38" s="4"/>
      <c r="D38" s="4"/>
      <c r="E38" s="4"/>
      <c r="F38" s="4"/>
      <c r="G38" s="26">
        <f>G7</f>
        <v>299783.79743000004</v>
      </c>
      <c r="H38" s="26">
        <f>H7</f>
        <v>210087.61372</v>
      </c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  <row r="48" ht="14.25">
      <c r="A48" s="23"/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  <row r="70" ht="14.25">
      <c r="A70" s="23"/>
    </row>
    <row r="71" ht="14.25">
      <c r="A71" s="23"/>
    </row>
    <row r="72" ht="14.25">
      <c r="A72" s="23"/>
    </row>
    <row r="73" ht="14.25">
      <c r="A73" s="23"/>
    </row>
    <row r="74" ht="14.25">
      <c r="A74" s="23"/>
    </row>
    <row r="75" ht="14.25">
      <c r="A75" s="23"/>
    </row>
    <row r="76" ht="14.25">
      <c r="A76" s="23"/>
    </row>
    <row r="77" ht="14.25">
      <c r="A77" s="23"/>
    </row>
    <row r="78" ht="14.25">
      <c r="A78" s="23"/>
    </row>
    <row r="79" ht="14.25">
      <c r="A79" s="23"/>
    </row>
    <row r="80" ht="14.25">
      <c r="A80" s="23"/>
    </row>
    <row r="81" ht="14.25">
      <c r="A81" s="23"/>
    </row>
    <row r="82" ht="14.25">
      <c r="A82" s="23"/>
    </row>
    <row r="83" ht="14.25">
      <c r="A83" s="23"/>
    </row>
    <row r="84" ht="14.25">
      <c r="A84" s="23"/>
    </row>
    <row r="85" ht="14.25">
      <c r="A85" s="23"/>
    </row>
    <row r="86" ht="14.25">
      <c r="A86" s="23"/>
    </row>
    <row r="87" ht="14.25">
      <c r="A87" s="23"/>
    </row>
    <row r="88" ht="14.25">
      <c r="A88" s="23"/>
    </row>
    <row r="89" ht="14.25">
      <c r="A89" s="23"/>
    </row>
    <row r="90" ht="14.25">
      <c r="A90" s="23"/>
    </row>
    <row r="91" ht="14.25">
      <c r="A91" s="23"/>
    </row>
    <row r="92" ht="14.25">
      <c r="A92" s="23"/>
    </row>
    <row r="93" ht="14.25">
      <c r="A93" s="23"/>
    </row>
    <row r="94" ht="14.25">
      <c r="A94" s="23"/>
    </row>
    <row r="95" ht="14.25">
      <c r="A95" s="23"/>
    </row>
    <row r="96" ht="14.25">
      <c r="A96" s="23"/>
    </row>
    <row r="97" ht="14.25">
      <c r="A97" s="23"/>
    </row>
    <row r="98" ht="14.25">
      <c r="A98" s="23"/>
    </row>
    <row r="99" ht="14.25">
      <c r="A99" s="23"/>
    </row>
    <row r="100" ht="14.25">
      <c r="A100" s="23"/>
    </row>
    <row r="101" ht="14.25">
      <c r="A101" s="23"/>
    </row>
    <row r="102" ht="14.25">
      <c r="A102" s="23"/>
    </row>
    <row r="103" ht="14.25">
      <c r="A103" s="23"/>
    </row>
    <row r="104" ht="14.25">
      <c r="A104" s="23"/>
    </row>
    <row r="105" ht="14.25">
      <c r="A105" s="23"/>
    </row>
    <row r="106" ht="14.25">
      <c r="A106" s="23"/>
    </row>
    <row r="107" ht="14.25">
      <c r="A107" s="23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  <row r="126" ht="14.25">
      <c r="A126" s="23"/>
    </row>
    <row r="127" ht="14.25">
      <c r="A127" s="23"/>
    </row>
    <row r="128" ht="14.25">
      <c r="A128" s="23"/>
    </row>
    <row r="129" ht="14.25">
      <c r="A129" s="23"/>
    </row>
    <row r="130" ht="14.25">
      <c r="A130" s="23"/>
    </row>
    <row r="131" ht="14.25">
      <c r="A131" s="23"/>
    </row>
    <row r="132" ht="14.25">
      <c r="A132" s="23"/>
    </row>
    <row r="133" ht="14.25">
      <c r="A133" s="23"/>
    </row>
    <row r="134" ht="14.25">
      <c r="A134" s="23"/>
    </row>
    <row r="135" ht="14.25">
      <c r="A135" s="23"/>
    </row>
    <row r="136" ht="14.25">
      <c r="A136" s="23"/>
    </row>
    <row r="137" ht="14.25">
      <c r="A137" s="23"/>
    </row>
    <row r="138" ht="14.25">
      <c r="A138" s="23"/>
    </row>
    <row r="139" ht="14.25">
      <c r="A139" s="23"/>
    </row>
    <row r="140" ht="14.25">
      <c r="A140" s="23"/>
    </row>
    <row r="141" ht="14.25">
      <c r="A141" s="23"/>
    </row>
    <row r="142" ht="14.25">
      <c r="A142" s="23"/>
    </row>
    <row r="143" ht="14.25">
      <c r="A143" s="23"/>
    </row>
    <row r="144" ht="14.25">
      <c r="A144" s="23"/>
    </row>
    <row r="145" ht="14.25">
      <c r="A145" s="23"/>
    </row>
    <row r="146" ht="14.25">
      <c r="A146" s="23"/>
    </row>
    <row r="147" ht="14.25">
      <c r="A147" s="23"/>
    </row>
    <row r="148" ht="14.25">
      <c r="A148" s="23"/>
    </row>
    <row r="149" ht="14.25">
      <c r="A149" s="23"/>
    </row>
    <row r="150" ht="14.25">
      <c r="A150" s="23"/>
    </row>
    <row r="151" ht="14.25">
      <c r="A151" s="23"/>
    </row>
    <row r="152" ht="14.25">
      <c r="A152" s="23"/>
    </row>
    <row r="153" ht="14.25">
      <c r="A153" s="23"/>
    </row>
    <row r="154" ht="14.25">
      <c r="A154" s="23"/>
    </row>
    <row r="155" ht="14.25">
      <c r="A155" s="23"/>
    </row>
    <row r="156" ht="14.25">
      <c r="A156" s="23"/>
    </row>
    <row r="157" ht="14.25">
      <c r="A157" s="23"/>
    </row>
    <row r="158" ht="14.25">
      <c r="A158" s="23"/>
    </row>
    <row r="159" ht="14.25">
      <c r="A159" s="23"/>
    </row>
    <row r="160" ht="14.25">
      <c r="A160" s="23"/>
    </row>
    <row r="161" ht="14.25">
      <c r="A161" s="23"/>
    </row>
    <row r="162" ht="14.25">
      <c r="A162" s="23"/>
    </row>
    <row r="163" ht="14.25">
      <c r="A163" s="23"/>
    </row>
    <row r="164" ht="14.25">
      <c r="A164" s="23"/>
    </row>
    <row r="165" ht="14.25">
      <c r="A165" s="23"/>
    </row>
    <row r="166" ht="14.25">
      <c r="A166" s="23"/>
    </row>
    <row r="167" ht="14.25">
      <c r="A167" s="23"/>
    </row>
    <row r="168" ht="14.25">
      <c r="A168" s="23"/>
    </row>
    <row r="169" ht="14.25">
      <c r="A169" s="23"/>
    </row>
    <row r="170" ht="14.25">
      <c r="A170" s="23"/>
    </row>
    <row r="171" ht="14.25">
      <c r="A171" s="23"/>
    </row>
    <row r="172" ht="14.25">
      <c r="A172" s="23"/>
    </row>
    <row r="173" ht="14.25">
      <c r="A173" s="23"/>
    </row>
    <row r="174" ht="14.25">
      <c r="A174" s="23"/>
    </row>
    <row r="175" ht="14.25">
      <c r="A175" s="23"/>
    </row>
    <row r="176" ht="14.25">
      <c r="A176" s="23"/>
    </row>
    <row r="177" ht="14.25">
      <c r="A177" s="23"/>
    </row>
    <row r="178" ht="14.25">
      <c r="A178" s="23"/>
    </row>
    <row r="179" ht="14.25">
      <c r="A179" s="23"/>
    </row>
    <row r="180" ht="14.25">
      <c r="A180" s="23"/>
    </row>
    <row r="181" ht="14.25">
      <c r="A181" s="23"/>
    </row>
    <row r="182" ht="14.25">
      <c r="A182" s="23"/>
    </row>
    <row r="183" ht="14.25">
      <c r="A183" s="23"/>
    </row>
    <row r="184" ht="14.25">
      <c r="A184" s="23"/>
    </row>
    <row r="185" ht="14.25">
      <c r="A185" s="23"/>
    </row>
    <row r="186" ht="14.25">
      <c r="A186" s="23"/>
    </row>
    <row r="187" ht="14.25">
      <c r="A187" s="23"/>
    </row>
    <row r="188" ht="14.25">
      <c r="A188" s="23"/>
    </row>
    <row r="189" ht="14.25">
      <c r="A189" s="23"/>
    </row>
    <row r="190" ht="14.25">
      <c r="A190" s="23"/>
    </row>
    <row r="191" ht="14.25">
      <c r="A191" s="23"/>
    </row>
    <row r="192" ht="14.25">
      <c r="A192" s="23"/>
    </row>
    <row r="193" ht="14.25">
      <c r="A193" s="23"/>
    </row>
    <row r="194" ht="14.25">
      <c r="A194" s="23"/>
    </row>
    <row r="195" ht="14.25">
      <c r="A195" s="23"/>
    </row>
    <row r="196" ht="14.25">
      <c r="A196" s="23"/>
    </row>
    <row r="197" ht="14.25">
      <c r="A197" s="23"/>
    </row>
    <row r="198" ht="14.25">
      <c r="A198" s="23"/>
    </row>
    <row r="199" ht="14.25">
      <c r="A199" s="23"/>
    </row>
    <row r="200" ht="14.25">
      <c r="A200" s="23"/>
    </row>
    <row r="201" ht="14.25">
      <c r="A201" s="23"/>
    </row>
    <row r="202" ht="14.25">
      <c r="A202" s="23"/>
    </row>
    <row r="203" ht="14.25">
      <c r="A203" s="23"/>
    </row>
    <row r="204" ht="14.25">
      <c r="A204" s="23"/>
    </row>
    <row r="205" ht="14.25">
      <c r="A205" s="23"/>
    </row>
    <row r="206" ht="14.25">
      <c r="A206" s="23"/>
    </row>
    <row r="207" ht="14.25">
      <c r="A207" s="23"/>
    </row>
    <row r="208" ht="14.25">
      <c r="A208" s="23"/>
    </row>
    <row r="209" ht="14.25">
      <c r="A209" s="23"/>
    </row>
    <row r="210" ht="14.25">
      <c r="A210" s="23"/>
    </row>
    <row r="211" ht="14.25">
      <c r="A211" s="23"/>
    </row>
    <row r="212" ht="14.25">
      <c r="A212" s="23"/>
    </row>
    <row r="213" ht="14.25">
      <c r="A213" s="23"/>
    </row>
    <row r="214" ht="14.25">
      <c r="A214" s="23"/>
    </row>
    <row r="215" ht="14.25">
      <c r="A215" s="23"/>
    </row>
    <row r="216" ht="14.25">
      <c r="A216" s="23"/>
    </row>
    <row r="217" ht="14.25">
      <c r="A217" s="23"/>
    </row>
    <row r="218" ht="14.25">
      <c r="A218" s="23"/>
    </row>
    <row r="219" ht="14.25">
      <c r="A219" s="23"/>
    </row>
    <row r="220" ht="14.25">
      <c r="A220" s="23"/>
    </row>
    <row r="221" ht="14.25">
      <c r="A221" s="23"/>
    </row>
    <row r="222" ht="14.25">
      <c r="A222" s="23"/>
    </row>
    <row r="223" ht="14.25">
      <c r="A223" s="23"/>
    </row>
    <row r="224" ht="14.25">
      <c r="A224" s="23"/>
    </row>
    <row r="225" ht="14.25">
      <c r="A225" s="23"/>
    </row>
    <row r="226" ht="14.25">
      <c r="A226" s="23"/>
    </row>
    <row r="227" ht="14.25">
      <c r="A227" s="23"/>
    </row>
    <row r="228" ht="14.25">
      <c r="A228" s="23"/>
    </row>
    <row r="229" ht="14.25">
      <c r="A229" s="23"/>
    </row>
    <row r="230" ht="14.25">
      <c r="A230" s="23"/>
    </row>
    <row r="231" ht="14.25">
      <c r="A231" s="23"/>
    </row>
    <row r="232" ht="14.25">
      <c r="A232" s="23"/>
    </row>
    <row r="233" ht="14.25">
      <c r="A233" s="23"/>
    </row>
    <row r="234" ht="14.25">
      <c r="A234" s="23"/>
    </row>
    <row r="235" ht="14.25">
      <c r="A235" s="23"/>
    </row>
    <row r="236" ht="14.25">
      <c r="A236" s="23"/>
    </row>
    <row r="237" ht="14.25">
      <c r="A237" s="23"/>
    </row>
    <row r="238" ht="14.25">
      <c r="A238" s="23"/>
    </row>
    <row r="239" ht="14.25">
      <c r="A239" s="23"/>
    </row>
    <row r="240" ht="14.25">
      <c r="A240" s="23"/>
    </row>
    <row r="241" ht="14.25">
      <c r="A241" s="23"/>
    </row>
    <row r="242" ht="14.25">
      <c r="A242" s="23"/>
    </row>
    <row r="243" ht="14.25">
      <c r="A243" s="23"/>
    </row>
    <row r="244" ht="14.25">
      <c r="A244" s="23"/>
    </row>
    <row r="245" ht="14.25">
      <c r="A245" s="23"/>
    </row>
    <row r="246" ht="14.25">
      <c r="A246" s="23"/>
    </row>
    <row r="247" ht="14.25">
      <c r="A247" s="23"/>
    </row>
    <row r="248" ht="14.25">
      <c r="A248" s="23"/>
    </row>
    <row r="249" ht="14.25">
      <c r="A249" s="23"/>
    </row>
    <row r="250" ht="14.25">
      <c r="A250" s="23"/>
    </row>
    <row r="251" ht="14.25">
      <c r="A251" s="23"/>
    </row>
    <row r="252" ht="14.25">
      <c r="A252" s="23"/>
    </row>
    <row r="253" ht="14.25">
      <c r="A253" s="23"/>
    </row>
    <row r="254" ht="14.25">
      <c r="A254" s="23"/>
    </row>
  </sheetData>
  <sheetProtection/>
  <mergeCells count="9">
    <mergeCell ref="A3:I3"/>
    <mergeCell ref="A5:A6"/>
    <mergeCell ref="G1:H1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2014-12-23T08:49:10Z</cp:lastPrinted>
  <dcterms:created xsi:type="dcterms:W3CDTF">2007-10-25T07:07:19Z</dcterms:created>
  <dcterms:modified xsi:type="dcterms:W3CDTF">2015-02-27T11:05:52Z</dcterms:modified>
  <cp:category/>
  <cp:version/>
  <cp:contentType/>
  <cp:contentStatus/>
</cp:coreProperties>
</file>